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calcChain.xml><?xml version="1.0" encoding="utf-8"?>
<calcChain xmlns="http://schemas.openxmlformats.org/spreadsheetml/2006/main">
  <c r="F6" i="2"/>
  <c r="F7" s="1"/>
  <c r="E6"/>
  <c r="E7" s="1"/>
  <c r="G7"/>
  <c r="H7"/>
  <c r="I7"/>
  <c r="F9" i="8"/>
</calcChain>
</file>

<file path=xl/sharedStrings.xml><?xml version="1.0" encoding="utf-8"?>
<sst xmlns="http://schemas.openxmlformats.org/spreadsheetml/2006/main" count="111" uniqueCount="75">
  <si>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</si>
  <si>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</si>
  <si>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</si>
  <si>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</si>
  <si>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</si>
  <si>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</si>
  <si>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</si>
  <si>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</si>
  <si>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</si>
  <si>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</si>
  <si>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</si>
  <si>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</si>
  <si>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</si>
  <si>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</si>
  <si>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</si>
  <si>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</si>
  <si>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</si>
  <si>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</si>
  <si>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</si>
  <si>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</si>
  <si>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</si>
  <si>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</si>
  <si>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</si>
  <si>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Количество СОНКО, получивших субсидии из средств бюджета Миасского городского округа</t>
  </si>
  <si>
    <t>ед.</t>
  </si>
  <si>
    <t>Увеличение количества проведенных  мероприятий, по отношению к предыдущему году</t>
  </si>
  <si>
    <t>Оказание содействия в проведении мероприятий для СОНКО</t>
  </si>
  <si>
    <t>Осуществление имущественной поддержки</t>
  </si>
  <si>
    <t>Осуществление консультационной поддержки</t>
  </si>
  <si>
    <t xml:space="preserve">Муниципальная программа  «Поддержка социально ориентированных некоммерческих организаций  в Миасском городском округе»
</t>
  </si>
  <si>
    <t xml:space="preserve">Муниципальная программа 
«Поддержка социально ориентированных некоммерческих организаций  в Миасском городском округе»
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</si>
  <si>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</si>
  <si>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</si>
  <si>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</si>
  <si>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</si>
  <si>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</si>
  <si>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</si>
  <si>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</si>
  <si>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«Поддержка социально ориентированных некоммерческих организаций  в Миасском городском округе»</t>
  </si>
  <si>
    <t>Предоставление финансовой помощи СОНКО в виде субсидий из бюджета Миасского городского округа в сфере социальной защиты населения</t>
  </si>
  <si>
    <t>Предоставление финансовой помощи СОНКО в виде субсидий из бюджета Миасского городского округа в сфере физкультуры и спорта</t>
  </si>
  <si>
    <t>Осуществлена имущественная поддержка</t>
  </si>
  <si>
    <t>Оказано содействие в проведении мероприятий для СОНКО</t>
  </si>
  <si>
    <t>Осуществлена консультационная поддержка</t>
  </si>
  <si>
    <t>Предоставлена финансовая помощь СОНКО в виде субсидий из бюджета Миасского городского округа в сфере социальной защиты населения</t>
  </si>
  <si>
    <t xml:space="preserve">Количество СОНКО, которым оказана финансовая поддержка за счет средств Субсидии </t>
  </si>
  <si>
    <t>1.1</t>
  </si>
  <si>
    <t>1.2</t>
  </si>
  <si>
    <t>1.3</t>
  </si>
  <si>
    <t>1.4</t>
  </si>
  <si>
    <t>1.5</t>
  </si>
  <si>
    <t>1.6</t>
  </si>
  <si>
    <t>Организовано взаимодействие Администрации МГО с СОНКО</t>
  </si>
  <si>
    <t>Оказано содействие предоставлению муниципальными организациями, осуществляющими теле- и (или) радиовещание и редакциями муниципальных периодических печатных изданий бесплатного эфирного времени, бесплатной печатной площади, размещение информационных материалов СОНКО в информационно-телекоммуникационной сети «Интернет»</t>
  </si>
  <si>
    <t>1.7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</si>
  <si>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</si>
  <si>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</si>
  <si>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</si>
  <si>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</si>
  <si>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</si>
  <si>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</si>
  <si>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</si>
  <si>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>№   п/п</t>
  </si>
  <si>
    <t xml:space="preserve">Муниципальная программа                                                                                                                                  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
</t>
  </si>
  <si>
    <t>Неиспользованный остаток в связи с экономией по фактическим показаниям счетчиков потребления коммунальных услуг</t>
  </si>
  <si>
    <t>Организация взаимодействия Администрации МГО с СОНКО</t>
  </si>
  <si>
    <t>Содействие предоставлению муниципальными организациями, осуществляющими теле- и (или) радиовещание и редакциями муниципальных периодических печатных изданий бесплатного эфирного времени, бесплатной печатной площади, размещение информационных материалов СОНКО в информационно-телекоммуникационной сети «Интернет»</t>
  </si>
  <si>
    <t xml:space="preserve">Сведения о достижении значений показателей (индикаторов) муниципальной программы и ее подпрограмм за 2023 год
«Поддержка социально ориентированных некоммерческих организаций  в Миасском городском округе»
</t>
  </si>
  <si>
    <t>Сведения о степени выполнения основных мероприятий муниципальной программы за  2023 год                                                       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</t>
  </si>
  <si>
    <t xml:space="preserve">Сведения о расходах на реализацию муниципальной программы за 2023 год
«Поддержка социально ориентированных некоммерческих организаций  в Миасском городском округе»
</t>
  </si>
  <si>
    <t xml:space="preserve">     Оценка эффективности использования бюджетных средств на реализацию муниципальной программы в 2023 году  «Поддержка социально ориентированных некоммерческих организаций  в Миасском городском округе»
</t>
  </si>
  <si>
    <t>1.8</t>
  </si>
  <si>
    <t>Предоставление субсидий (грантов) в целях оказания на конкурсной основе поддержки некоммерческим неправительственным организациям в муниципальных образованиях Челябинской области</t>
  </si>
  <si>
    <t>Предоставлена финансовая помощь СОНКО в виде субсидий из бюджета Миасского городского округа в сфере физкультуры и спорта</t>
  </si>
  <si>
    <t>Предоставлены субсидии (гранты) в целях оказания на конкурсной основе поддержки некоммерческим неправительственным организациям в муниципальных образованиях Челябинской области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</si>
</sst>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0" fillId="0" borderId="1" xfId="0" applyNumberForma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view="pageBreakPreview" zoomScale="60" zoomScaleNormal="100" workbookViewId="0">
      <pane ySplit="1" topLeftCell="A2" activePane="bottomLeft" state="frozen"/>
      <selection pane="bottomLeft" activeCell="D7" sqref="D7:E7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35" customWidth="1"/>
    <col min="7" max="7" width="29" customWidth="1"/>
  </cols>
  <sheetData>
    <row r="1" spans="1:6" ht="47.25" customHeight="1">
      <c r="A1" s="74" t="s">
        <v>67</v>
      </c>
      <c r="B1" s="75"/>
      <c r="C1" s="75"/>
      <c r="D1" s="75"/>
      <c r="E1" s="75"/>
      <c r="F1" s="75"/>
    </row>
    <row r="2" spans="1:6" ht="39.75" customHeight="1">
      <c r="A2" s="76" t="s">
        <v>0</v>
      </c>
      <c r="B2" s="76" t="s">
        <v>1</v>
      </c>
      <c r="C2" s="77" t="s">
        <v>2</v>
      </c>
      <c r="D2" s="76" t="s">
        <v>3</v>
      </c>
      <c r="E2" s="76"/>
      <c r="F2" s="76" t="s">
        <v>4</v>
      </c>
    </row>
    <row r="3" spans="1:6">
      <c r="A3" s="76"/>
      <c r="B3" s="76"/>
      <c r="C3" s="78"/>
      <c r="D3" s="72" t="s">
        <v>5</v>
      </c>
      <c r="E3" s="72" t="s">
        <v>6</v>
      </c>
      <c r="F3" s="76"/>
    </row>
    <row r="4" spans="1:6" ht="15" customHeight="1">
      <c r="A4" s="76"/>
      <c r="B4" s="76"/>
      <c r="C4" s="79"/>
      <c r="D4" s="73"/>
      <c r="E4" s="73"/>
      <c r="F4" s="76"/>
    </row>
    <row r="5" spans="1:6" ht="23.25" customHeight="1">
      <c r="A5" s="44"/>
      <c r="B5" s="44"/>
      <c r="C5" s="44"/>
      <c r="D5" s="45"/>
      <c r="E5" s="45"/>
      <c r="F5" s="44"/>
    </row>
    <row r="6" spans="1:6" ht="23.25" customHeight="1">
      <c r="A6" s="46">
        <v>1</v>
      </c>
      <c r="B6" s="71" t="s">
        <v>29</v>
      </c>
      <c r="C6" s="71"/>
      <c r="D6" s="71"/>
      <c r="E6" s="71"/>
      <c r="F6" s="71"/>
    </row>
    <row r="7" spans="1:6" ht="33" customHeight="1">
      <c r="A7" s="47" t="s">
        <v>46</v>
      </c>
      <c r="B7" s="51" t="s">
        <v>23</v>
      </c>
      <c r="C7" s="46" t="s">
        <v>24</v>
      </c>
      <c r="D7" s="48">
        <v>14</v>
      </c>
      <c r="E7" s="48">
        <v>14</v>
      </c>
      <c r="F7" s="49"/>
    </row>
    <row r="8" spans="1:6" ht="39.75" customHeight="1">
      <c r="A8" s="47" t="s">
        <v>47</v>
      </c>
      <c r="B8" s="61" t="s">
        <v>25</v>
      </c>
      <c r="C8" s="46" t="s">
        <v>22</v>
      </c>
      <c r="D8" s="48">
        <v>2</v>
      </c>
      <c r="E8" s="48">
        <v>0</v>
      </c>
      <c r="F8" s="49"/>
    </row>
    <row r="9" spans="1:6" ht="31.5">
      <c r="A9" s="47" t="s">
        <v>48</v>
      </c>
      <c r="B9" s="61" t="s">
        <v>45</v>
      </c>
      <c r="C9" s="46" t="s">
        <v>24</v>
      </c>
      <c r="D9" s="50">
        <v>2</v>
      </c>
      <c r="E9" s="48">
        <v>0</v>
      </c>
      <c r="F9" s="3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  <c r="D14"/>
      <c r="E1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8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view="pageBreakPreview" zoomScale="60" zoomScaleNormal="90" workbookViewId="0">
      <selection activeCell="D9" sqref="D9:D11"/>
    </sheetView>
  </sheetViews>
  <sheetFormatPr defaultRowHeight="15"/>
  <cols>
    <col min="1" max="1" width="5.42578125" customWidth="1"/>
    <col min="2" max="2" width="58.5703125" customWidth="1"/>
    <col min="3" max="3" width="59.140625" customWidth="1"/>
    <col min="4" max="4" width="12.42578125" customWidth="1"/>
    <col min="5" max="5" width="12" customWidth="1"/>
    <col min="6" max="6" width="18.7109375" customWidth="1"/>
    <col min="7" max="7" width="28.7109375" customWidth="1"/>
  </cols>
  <sheetData>
    <row r="1" spans="1:7" ht="39" customHeight="1">
      <c r="A1" s="74" t="s">
        <v>68</v>
      </c>
      <c r="B1" s="75"/>
      <c r="C1" s="75"/>
      <c r="D1" s="75"/>
      <c r="E1" s="75"/>
      <c r="F1" s="75"/>
      <c r="G1" s="75"/>
    </row>
    <row r="2" spans="1:7" ht="15.75">
      <c r="A2" s="80" t="s">
        <v>0</v>
      </c>
      <c r="B2" s="81" t="s">
        <v>31</v>
      </c>
      <c r="C2" s="81" t="s">
        <v>32</v>
      </c>
      <c r="D2" s="80" t="s">
        <v>33</v>
      </c>
      <c r="E2" s="80"/>
      <c r="F2" s="80"/>
      <c r="G2" s="80"/>
    </row>
    <row r="3" spans="1:7" ht="78.75">
      <c r="A3" s="80"/>
      <c r="B3" s="81"/>
      <c r="C3" s="81"/>
      <c r="D3" s="32" t="s">
        <v>34</v>
      </c>
      <c r="E3" s="32" t="s">
        <v>35</v>
      </c>
      <c r="F3" s="32" t="s">
        <v>36</v>
      </c>
      <c r="G3" s="32" t="s">
        <v>37</v>
      </c>
    </row>
    <row r="4" spans="1:7" ht="15.75">
      <c r="A4" s="33">
        <v>1</v>
      </c>
      <c r="B4" s="34">
        <v>2</v>
      </c>
      <c r="C4" s="34">
        <v>3</v>
      </c>
      <c r="D4" s="34">
        <v>4</v>
      </c>
      <c r="E4" s="34">
        <v>5</v>
      </c>
      <c r="F4" s="34">
        <v>6</v>
      </c>
      <c r="G4" s="34">
        <v>7</v>
      </c>
    </row>
    <row r="5" spans="1:7" ht="15.75">
      <c r="A5" s="35" t="s">
        <v>16</v>
      </c>
      <c r="B5" s="76" t="s">
        <v>38</v>
      </c>
      <c r="C5" s="76"/>
      <c r="D5" s="76"/>
      <c r="E5" s="76"/>
      <c r="F5" s="76"/>
      <c r="G5" s="76"/>
    </row>
    <row r="6" spans="1:7" ht="32.25" customHeight="1">
      <c r="A6" s="35" t="s">
        <v>46</v>
      </c>
      <c r="B6" s="36" t="s">
        <v>26</v>
      </c>
      <c r="C6" s="33" t="s">
        <v>42</v>
      </c>
      <c r="D6" s="37">
        <v>1</v>
      </c>
      <c r="E6" s="37">
        <v>1</v>
      </c>
      <c r="F6" s="33"/>
      <c r="G6" s="33"/>
    </row>
    <row r="7" spans="1:7" ht="30" customHeight="1">
      <c r="A7" s="35" t="s">
        <v>47</v>
      </c>
      <c r="B7" s="36" t="s">
        <v>27</v>
      </c>
      <c r="C7" s="33" t="s">
        <v>41</v>
      </c>
      <c r="D7" s="37">
        <v>1</v>
      </c>
      <c r="E7" s="37">
        <v>1</v>
      </c>
      <c r="F7" s="33"/>
      <c r="G7" s="33"/>
    </row>
    <row r="8" spans="1:7" ht="33.75" customHeight="1">
      <c r="A8" s="35" t="s">
        <v>48</v>
      </c>
      <c r="B8" s="36" t="s">
        <v>28</v>
      </c>
      <c r="C8" s="38" t="s">
        <v>43</v>
      </c>
      <c r="D8" s="37">
        <v>1</v>
      </c>
      <c r="E8" s="37">
        <v>1</v>
      </c>
      <c r="F8" s="33"/>
      <c r="G8" s="33"/>
    </row>
    <row r="9" spans="1:7" ht="90" customHeight="1">
      <c r="A9" s="35" t="s">
        <v>49</v>
      </c>
      <c r="B9" s="36" t="s">
        <v>39</v>
      </c>
      <c r="C9" s="36" t="s">
        <v>44</v>
      </c>
      <c r="D9" s="39">
        <v>1347.4</v>
      </c>
      <c r="E9" s="39">
        <v>1337.4</v>
      </c>
      <c r="F9" s="40">
        <f>D9-E9</f>
        <v>10</v>
      </c>
      <c r="G9" s="46" t="s">
        <v>64</v>
      </c>
    </row>
    <row r="10" spans="1:7" ht="51.75" customHeight="1">
      <c r="A10" s="35" t="s">
        <v>50</v>
      </c>
      <c r="B10" s="41" t="s">
        <v>40</v>
      </c>
      <c r="C10" s="36" t="s">
        <v>73</v>
      </c>
      <c r="D10" s="39">
        <v>300</v>
      </c>
      <c r="E10" s="39">
        <v>300</v>
      </c>
      <c r="F10" s="40"/>
      <c r="G10" s="33"/>
    </row>
    <row r="11" spans="1:7" ht="85.5" customHeight="1">
      <c r="A11" s="35" t="s">
        <v>51</v>
      </c>
      <c r="B11" s="41" t="s">
        <v>72</v>
      </c>
      <c r="C11" s="41" t="s">
        <v>74</v>
      </c>
      <c r="D11" s="39">
        <v>1650</v>
      </c>
      <c r="E11" s="39">
        <v>1650</v>
      </c>
      <c r="F11" s="40"/>
      <c r="G11" s="64"/>
    </row>
    <row r="12" spans="1:7" ht="51" customHeight="1">
      <c r="A12" s="35" t="s">
        <v>54</v>
      </c>
      <c r="B12" s="41" t="s">
        <v>65</v>
      </c>
      <c r="C12" s="63" t="s">
        <v>52</v>
      </c>
      <c r="D12" s="62">
        <v>0</v>
      </c>
      <c r="E12" s="62">
        <v>0</v>
      </c>
      <c r="F12" s="65"/>
      <c r="G12" s="42"/>
    </row>
    <row r="13" spans="1:7" ht="130.5" customHeight="1">
      <c r="A13" s="70" t="s">
        <v>71</v>
      </c>
      <c r="B13" s="41" t="s">
        <v>66</v>
      </c>
      <c r="C13" s="63" t="s">
        <v>53</v>
      </c>
      <c r="D13" s="62">
        <v>0</v>
      </c>
      <c r="E13" s="62">
        <v>0</v>
      </c>
      <c r="F13" s="43"/>
      <c r="G13" s="42"/>
    </row>
  </sheetData>
  <mergeCells count="6">
    <mergeCell ref="B5:G5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view="pageBreakPreview" zoomScale="60" zoomScaleNormal="85" workbookViewId="0">
      <selection activeCell="E23" sqref="E23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88" t="s">
        <v>69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1.5" customHeight="1">
      <c r="A2" s="93" t="s">
        <v>0</v>
      </c>
      <c r="B2" s="79" t="s">
        <v>12</v>
      </c>
      <c r="C2" s="79" t="s">
        <v>11</v>
      </c>
      <c r="D2" s="79" t="s">
        <v>7</v>
      </c>
      <c r="E2" s="96" t="s">
        <v>8</v>
      </c>
      <c r="F2" s="96"/>
      <c r="G2" s="96"/>
      <c r="H2" s="96"/>
      <c r="I2" s="96"/>
      <c r="J2" s="79" t="s">
        <v>13</v>
      </c>
    </row>
    <row r="3" spans="1:10" ht="15.75" customHeight="1">
      <c r="A3" s="94"/>
      <c r="B3" s="76"/>
      <c r="C3" s="76"/>
      <c r="D3" s="76"/>
      <c r="E3" s="95" t="s">
        <v>9</v>
      </c>
      <c r="F3" s="92" t="s">
        <v>10</v>
      </c>
      <c r="G3" s="92"/>
      <c r="H3" s="92"/>
      <c r="I3" s="92"/>
      <c r="J3" s="76"/>
    </row>
    <row r="4" spans="1:10" ht="15.75" customHeight="1">
      <c r="A4" s="94"/>
      <c r="B4" s="76"/>
      <c r="C4" s="76"/>
      <c r="D4" s="76"/>
      <c r="E4" s="95"/>
      <c r="F4" s="92"/>
      <c r="G4" s="92"/>
      <c r="H4" s="92"/>
      <c r="I4" s="92"/>
      <c r="J4" s="76"/>
    </row>
    <row r="5" spans="1:10">
      <c r="A5" s="23" t="s">
        <v>15</v>
      </c>
      <c r="B5" s="25">
        <v>2</v>
      </c>
      <c r="C5" s="23"/>
      <c r="D5" s="24">
        <v>3</v>
      </c>
      <c r="E5" s="25">
        <v>4</v>
      </c>
      <c r="F5" s="25">
        <v>5</v>
      </c>
      <c r="G5" s="25"/>
      <c r="H5" s="25"/>
      <c r="I5" s="25"/>
      <c r="J5" s="25">
        <v>6</v>
      </c>
    </row>
    <row r="6" spans="1:10" ht="19.5" customHeight="1">
      <c r="A6" s="90">
        <v>1</v>
      </c>
      <c r="B6" s="91" t="s">
        <v>30</v>
      </c>
      <c r="C6" s="90" t="s">
        <v>17</v>
      </c>
      <c r="D6" s="26" t="s">
        <v>14</v>
      </c>
      <c r="E6" s="27">
        <f>E11+E16+E21</f>
        <v>3297.4</v>
      </c>
      <c r="F6" s="27">
        <f>F11+F16+F21</f>
        <v>3287.4</v>
      </c>
      <c r="G6" s="28">
        <v>0</v>
      </c>
      <c r="H6" s="31"/>
      <c r="I6" s="29">
        <v>230</v>
      </c>
      <c r="J6" s="85" t="s">
        <v>64</v>
      </c>
    </row>
    <row r="7" spans="1:10" ht="19.5" customHeight="1">
      <c r="A7" s="90"/>
      <c r="B7" s="91"/>
      <c r="C7" s="90"/>
      <c r="D7" s="26" t="s">
        <v>18</v>
      </c>
      <c r="E7" s="27">
        <f>E6</f>
        <v>3297.4</v>
      </c>
      <c r="F7" s="27">
        <f t="shared" ref="F7:I7" si="0">F6</f>
        <v>3287.4</v>
      </c>
      <c r="G7" s="27">
        <f t="shared" si="0"/>
        <v>0</v>
      </c>
      <c r="H7" s="27">
        <f t="shared" si="0"/>
        <v>0</v>
      </c>
      <c r="I7" s="27">
        <f t="shared" si="0"/>
        <v>230</v>
      </c>
      <c r="J7" s="85"/>
    </row>
    <row r="8" spans="1:10" ht="19.5" customHeight="1">
      <c r="A8" s="90"/>
      <c r="B8" s="91"/>
      <c r="C8" s="90"/>
      <c r="D8" s="26" t="s">
        <v>19</v>
      </c>
      <c r="E8" s="27"/>
      <c r="F8" s="30"/>
      <c r="G8" s="28">
        <v>0</v>
      </c>
      <c r="H8" s="31"/>
      <c r="I8" s="29"/>
      <c r="J8" s="85"/>
    </row>
    <row r="9" spans="1:10" ht="19.5" customHeight="1">
      <c r="A9" s="90"/>
      <c r="B9" s="91"/>
      <c r="C9" s="90"/>
      <c r="D9" s="26" t="s">
        <v>20</v>
      </c>
      <c r="E9" s="27"/>
      <c r="F9" s="30"/>
      <c r="G9" s="28">
        <v>0</v>
      </c>
      <c r="H9" s="31"/>
      <c r="I9" s="29"/>
      <c r="J9" s="85"/>
    </row>
    <row r="10" spans="1:10" ht="19.5" customHeight="1">
      <c r="A10" s="90"/>
      <c r="B10" s="91"/>
      <c r="C10" s="90"/>
      <c r="D10" s="26" t="s">
        <v>21</v>
      </c>
      <c r="E10" s="30"/>
      <c r="F10" s="30"/>
      <c r="G10" s="28">
        <v>0</v>
      </c>
      <c r="H10" s="31"/>
      <c r="I10" s="29"/>
      <c r="J10" s="85"/>
    </row>
    <row r="11" spans="1:10" ht="19.5" customHeight="1">
      <c r="A11" s="87" t="s">
        <v>46</v>
      </c>
      <c r="B11" s="86" t="s">
        <v>39</v>
      </c>
      <c r="C11" s="28"/>
      <c r="D11" s="26" t="s">
        <v>14</v>
      </c>
      <c r="E11" s="30">
        <v>1347.4</v>
      </c>
      <c r="F11" s="30">
        <v>1337.4</v>
      </c>
      <c r="G11" s="28"/>
      <c r="H11" s="31"/>
      <c r="I11" s="29"/>
      <c r="J11" s="85" t="s">
        <v>64</v>
      </c>
    </row>
    <row r="12" spans="1:10" ht="19.5" customHeight="1">
      <c r="A12" s="87"/>
      <c r="B12" s="86"/>
      <c r="C12" s="28"/>
      <c r="D12" s="26" t="s">
        <v>18</v>
      </c>
      <c r="E12" s="30">
        <v>1347.4</v>
      </c>
      <c r="F12" s="30">
        <v>1337.4</v>
      </c>
      <c r="G12" s="28"/>
      <c r="H12" s="31"/>
      <c r="I12" s="29"/>
      <c r="J12" s="85"/>
    </row>
    <row r="13" spans="1:10" ht="19.5" customHeight="1">
      <c r="A13" s="87"/>
      <c r="B13" s="86"/>
      <c r="C13" s="28"/>
      <c r="D13" s="26" t="s">
        <v>19</v>
      </c>
      <c r="E13" s="30"/>
      <c r="F13" s="30"/>
      <c r="G13" s="28"/>
      <c r="H13" s="31"/>
      <c r="I13" s="29"/>
      <c r="J13" s="85"/>
    </row>
    <row r="14" spans="1:10" ht="19.5" customHeight="1">
      <c r="A14" s="87"/>
      <c r="B14" s="86"/>
      <c r="C14" s="28"/>
      <c r="D14" s="26" t="s">
        <v>20</v>
      </c>
      <c r="E14" s="30"/>
      <c r="F14" s="30"/>
      <c r="G14" s="28"/>
      <c r="H14" s="31"/>
      <c r="I14" s="29"/>
      <c r="J14" s="85"/>
    </row>
    <row r="15" spans="1:10" ht="19.5" customHeight="1">
      <c r="A15" s="87"/>
      <c r="B15" s="86"/>
      <c r="C15" s="28"/>
      <c r="D15" s="26" t="s">
        <v>21</v>
      </c>
      <c r="E15" s="30"/>
      <c r="F15" s="30"/>
      <c r="G15" s="28"/>
      <c r="H15" s="31"/>
      <c r="I15" s="29"/>
      <c r="J15" s="85"/>
    </row>
    <row r="16" spans="1:10" ht="19.5" customHeight="1">
      <c r="A16" s="87" t="s">
        <v>47</v>
      </c>
      <c r="B16" s="86" t="s">
        <v>40</v>
      </c>
      <c r="C16" s="28"/>
      <c r="D16" s="26" t="s">
        <v>14</v>
      </c>
      <c r="E16" s="30">
        <v>300</v>
      </c>
      <c r="F16" s="30">
        <v>300</v>
      </c>
      <c r="G16" s="28"/>
      <c r="H16" s="31"/>
      <c r="I16" s="29"/>
      <c r="J16" s="85"/>
    </row>
    <row r="17" spans="1:10" ht="19.5" customHeight="1">
      <c r="A17" s="87"/>
      <c r="B17" s="86"/>
      <c r="C17" s="28"/>
      <c r="D17" s="26" t="s">
        <v>18</v>
      </c>
      <c r="E17" s="30">
        <v>300</v>
      </c>
      <c r="F17" s="30">
        <v>300</v>
      </c>
      <c r="G17" s="28"/>
      <c r="H17" s="31"/>
      <c r="I17" s="29"/>
      <c r="J17" s="85"/>
    </row>
    <row r="18" spans="1:10" ht="19.5" customHeight="1">
      <c r="A18" s="87"/>
      <c r="B18" s="86"/>
      <c r="C18" s="28"/>
      <c r="D18" s="26" t="s">
        <v>19</v>
      </c>
      <c r="E18" s="30"/>
      <c r="F18" s="30"/>
      <c r="G18" s="28"/>
      <c r="H18" s="31"/>
      <c r="I18" s="29"/>
      <c r="J18" s="85"/>
    </row>
    <row r="19" spans="1:10" ht="19.5" customHeight="1">
      <c r="A19" s="87"/>
      <c r="B19" s="86"/>
      <c r="C19" s="28"/>
      <c r="D19" s="26" t="s">
        <v>20</v>
      </c>
      <c r="E19" s="30"/>
      <c r="F19" s="30"/>
      <c r="G19" s="28"/>
      <c r="H19" s="31"/>
      <c r="I19" s="29"/>
      <c r="J19" s="85"/>
    </row>
    <row r="20" spans="1:10" ht="19.5" customHeight="1">
      <c r="A20" s="87"/>
      <c r="B20" s="86"/>
      <c r="C20" s="28"/>
      <c r="D20" s="26" t="s">
        <v>21</v>
      </c>
      <c r="E20" s="30"/>
      <c r="F20" s="30"/>
      <c r="G20" s="28"/>
      <c r="H20" s="31"/>
      <c r="I20" s="29"/>
      <c r="J20" s="85"/>
    </row>
    <row r="21" spans="1:10" s="69" customFormat="1" ht="19.5" customHeight="1">
      <c r="A21" s="82" t="s">
        <v>48</v>
      </c>
      <c r="B21" s="83" t="s">
        <v>72</v>
      </c>
      <c r="C21" s="46"/>
      <c r="D21" s="66" t="s">
        <v>14</v>
      </c>
      <c r="E21" s="40">
        <v>1650</v>
      </c>
      <c r="F21" s="40">
        <v>1650</v>
      </c>
      <c r="G21" s="46"/>
      <c r="H21" s="67"/>
      <c r="I21" s="68"/>
      <c r="J21" s="84"/>
    </row>
    <row r="22" spans="1:10" s="69" customFormat="1" ht="19.5" customHeight="1">
      <c r="A22" s="82"/>
      <c r="B22" s="83"/>
      <c r="C22" s="46"/>
      <c r="D22" s="66" t="s">
        <v>18</v>
      </c>
      <c r="E22" s="40">
        <v>1650</v>
      </c>
      <c r="F22" s="40">
        <v>1650</v>
      </c>
      <c r="G22" s="46"/>
      <c r="H22" s="67"/>
      <c r="I22" s="68"/>
      <c r="J22" s="84"/>
    </row>
    <row r="23" spans="1:10" s="69" customFormat="1" ht="19.5" customHeight="1">
      <c r="A23" s="82"/>
      <c r="B23" s="83"/>
      <c r="C23" s="46"/>
      <c r="D23" s="66" t="s">
        <v>19</v>
      </c>
      <c r="E23" s="40"/>
      <c r="F23" s="40"/>
      <c r="G23" s="46"/>
      <c r="H23" s="67"/>
      <c r="I23" s="68"/>
      <c r="J23" s="84"/>
    </row>
    <row r="24" spans="1:10" s="69" customFormat="1" ht="19.5" customHeight="1">
      <c r="A24" s="82"/>
      <c r="B24" s="83"/>
      <c r="C24" s="46"/>
      <c r="D24" s="66" t="s">
        <v>20</v>
      </c>
      <c r="E24" s="40"/>
      <c r="F24" s="40"/>
      <c r="G24" s="46"/>
      <c r="H24" s="67"/>
      <c r="I24" s="68"/>
      <c r="J24" s="84"/>
    </row>
    <row r="25" spans="1:10" s="69" customFormat="1" ht="19.5" customHeight="1">
      <c r="A25" s="82"/>
      <c r="B25" s="83"/>
      <c r="C25" s="46"/>
      <c r="D25" s="66" t="s">
        <v>21</v>
      </c>
      <c r="E25" s="40"/>
      <c r="F25" s="40"/>
      <c r="G25" s="46"/>
      <c r="H25" s="67"/>
      <c r="I25" s="68"/>
      <c r="J25" s="84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2">
    <mergeCell ref="A1:J1"/>
    <mergeCell ref="J6:J10"/>
    <mergeCell ref="A6:A10"/>
    <mergeCell ref="B6:B10"/>
    <mergeCell ref="C6:C10"/>
    <mergeCell ref="J2:J4"/>
    <mergeCell ref="F3:I4"/>
    <mergeCell ref="C2:C4"/>
    <mergeCell ref="B2:B4"/>
    <mergeCell ref="A2:A4"/>
    <mergeCell ref="D2:D4"/>
    <mergeCell ref="E3:E4"/>
    <mergeCell ref="E2:I2"/>
    <mergeCell ref="A21:A25"/>
    <mergeCell ref="B21:B25"/>
    <mergeCell ref="J21:J25"/>
    <mergeCell ref="J16:J20"/>
    <mergeCell ref="B11:B15"/>
    <mergeCell ref="A11:A15"/>
    <mergeCell ref="J11:J15"/>
    <mergeCell ref="B16:B20"/>
    <mergeCell ref="A16:A20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view="pageBreakPreview" zoomScale="60" zoomScaleNormal="100" workbookViewId="0">
      <selection activeCell="B1" sqref="B1:G1"/>
    </sheetView>
  </sheetViews>
  <sheetFormatPr defaultRowHeight="15"/>
  <cols>
    <col min="1" max="1" width="5.5703125" customWidth="1"/>
    <col min="2" max="2" width="30.5703125" customWidth="1"/>
    <col min="4" max="4" width="10.140625" customWidth="1"/>
    <col min="5" max="5" width="12.28515625" customWidth="1"/>
    <col min="6" max="6" width="17.140625" customWidth="1"/>
    <col min="7" max="7" width="27.85546875" customWidth="1"/>
  </cols>
  <sheetData>
    <row r="1" spans="1:7" ht="30.75" customHeight="1">
      <c r="A1" s="52"/>
      <c r="B1" s="103" t="s">
        <v>70</v>
      </c>
      <c r="C1" s="103"/>
      <c r="D1" s="103"/>
      <c r="E1" s="103"/>
      <c r="F1" s="103"/>
      <c r="G1" s="103"/>
    </row>
    <row r="2" spans="1:7">
      <c r="A2" s="104" t="s">
        <v>62</v>
      </c>
      <c r="B2" s="106" t="s">
        <v>55</v>
      </c>
      <c r="C2" s="106" t="s">
        <v>56</v>
      </c>
      <c r="D2" s="106" t="s">
        <v>57</v>
      </c>
      <c r="E2" s="108" t="s">
        <v>58</v>
      </c>
      <c r="F2" s="106" t="s">
        <v>59</v>
      </c>
      <c r="G2" s="106" t="s">
        <v>60</v>
      </c>
    </row>
    <row r="3" spans="1:7">
      <c r="A3" s="104"/>
      <c r="B3" s="106"/>
      <c r="C3" s="106"/>
      <c r="D3" s="106"/>
      <c r="E3" s="108"/>
      <c r="F3" s="106"/>
      <c r="G3" s="106"/>
    </row>
    <row r="4" spans="1:7">
      <c r="A4" s="105"/>
      <c r="B4" s="107"/>
      <c r="C4" s="107"/>
      <c r="D4" s="106"/>
      <c r="E4" s="109"/>
      <c r="F4" s="107"/>
      <c r="G4" s="107"/>
    </row>
    <row r="5" spans="1:7">
      <c r="A5" s="53" t="s">
        <v>15</v>
      </c>
      <c r="B5" s="54">
        <v>2</v>
      </c>
      <c r="C5" s="54">
        <v>3</v>
      </c>
      <c r="D5" s="55">
        <v>4</v>
      </c>
      <c r="E5" s="54">
        <v>5</v>
      </c>
      <c r="F5" s="54">
        <v>6</v>
      </c>
      <c r="G5" s="54">
        <v>7</v>
      </c>
    </row>
    <row r="6" spans="1:7">
      <c r="A6" s="97">
        <v>1</v>
      </c>
      <c r="B6" s="99" t="s">
        <v>63</v>
      </c>
      <c r="C6" s="99"/>
      <c r="D6" s="99"/>
      <c r="E6" s="99"/>
      <c r="F6" s="99"/>
      <c r="G6" s="99"/>
    </row>
    <row r="7" spans="1:7">
      <c r="A7" s="97"/>
      <c r="B7" s="99"/>
      <c r="C7" s="99"/>
      <c r="D7" s="99"/>
      <c r="E7" s="99"/>
      <c r="F7" s="99"/>
      <c r="G7" s="99"/>
    </row>
    <row r="8" spans="1:7" ht="3" customHeight="1">
      <c r="A8" s="97"/>
      <c r="B8" s="99"/>
      <c r="C8" s="99"/>
      <c r="D8" s="99"/>
      <c r="E8" s="99"/>
      <c r="F8" s="99"/>
      <c r="G8" s="99"/>
    </row>
    <row r="9" spans="1:7" ht="15" hidden="1" customHeight="1">
      <c r="A9" s="97"/>
      <c r="B9" s="99"/>
      <c r="C9" s="99"/>
      <c r="D9" s="99"/>
      <c r="E9" s="99"/>
      <c r="F9" s="99"/>
      <c r="G9" s="99"/>
    </row>
    <row r="10" spans="1:7" ht="15" hidden="1" customHeight="1">
      <c r="A10" s="98"/>
      <c r="B10" s="99"/>
      <c r="C10" s="99"/>
      <c r="D10" s="99"/>
      <c r="E10" s="99"/>
      <c r="F10" s="99"/>
      <c r="G10" s="99"/>
    </row>
    <row r="11" spans="1:7" ht="38.25">
      <c r="A11" s="57" t="s">
        <v>46</v>
      </c>
      <c r="B11" s="60" t="s">
        <v>23</v>
      </c>
      <c r="C11" s="59">
        <v>1</v>
      </c>
      <c r="D11" s="59">
        <v>1</v>
      </c>
      <c r="E11" s="59">
        <v>1</v>
      </c>
      <c r="F11" s="59">
        <v>1</v>
      </c>
      <c r="G11" s="59">
        <v>1</v>
      </c>
    </row>
    <row r="12" spans="1:7" ht="38.25">
      <c r="A12" s="57" t="s">
        <v>47</v>
      </c>
      <c r="B12" s="58" t="s">
        <v>25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ht="38.25">
      <c r="A13" s="57" t="s">
        <v>48</v>
      </c>
      <c r="B13" s="58" t="s">
        <v>45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>
      <c r="A14" s="100" t="s">
        <v>61</v>
      </c>
      <c r="B14" s="101"/>
      <c r="C14" s="101"/>
      <c r="D14" s="101"/>
      <c r="E14" s="102"/>
      <c r="F14" s="56">
        <v>0.33</v>
      </c>
      <c r="G14" s="56">
        <v>0.33</v>
      </c>
    </row>
  </sheetData>
  <mergeCells count="11">
    <mergeCell ref="A6:A10"/>
    <mergeCell ref="B6:G10"/>
    <mergeCell ref="A14:E14"/>
    <mergeCell ref="B1:G1"/>
    <mergeCell ref="A2:A4"/>
    <mergeCell ref="B2:B4"/>
    <mergeCell ref="C2:C4"/>
    <mergeCell ref="D2:D4"/>
    <mergeCell ref="E2:E4"/>
    <mergeCell ref="F2:F4"/>
    <mergeCell ref="G2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Пользователь</cp:lastModifiedBy>
  <cp:lastPrinted>2024-01-19T04:33:47Z</cp:lastPrinted>
  <dcterms:created xsi:type="dcterms:W3CDTF">2017-07-18T05:54:07Z</dcterms:created>
  <dcterms:modified xsi:type="dcterms:W3CDTF">2024-02-28T08:26:24Z</dcterms:modified>
</cp:coreProperties>
</file>